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SK ERIN\Travel\"/>
    </mc:Choice>
  </mc:AlternateContent>
  <xr:revisionPtr revIDLastSave="0" documentId="13_ncr:1_{DA8E9258-5C3A-4D6F-A78B-387E69EE3648}" xr6:coauthVersionLast="47" xr6:coauthVersionMax="47" xr10:uidLastSave="{00000000-0000-0000-0000-000000000000}"/>
  <bookViews>
    <workbookView xWindow="-110" yWindow="-110" windowWidth="19420" windowHeight="10420" tabRatio="751" xr2:uid="{86267265-80B2-49FA-9FE9-3C1F6BF6865B}"/>
  </bookViews>
  <sheets>
    <sheet name="Itinerary summary" sheetId="1" r:id="rId1"/>
    <sheet name="Accommodation &amp; flight summary" sheetId="2" r:id="rId2"/>
    <sheet name="Accommodation details" sheetId="3" r:id="rId3"/>
    <sheet name="Flights details" sheetId="4" r:id="rId4"/>
    <sheet name="Currency converto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5" l="1"/>
  <c r="I11" i="5"/>
  <c r="L10" i="5"/>
  <c r="I10" i="5"/>
  <c r="L9" i="5"/>
  <c r="I9" i="5"/>
  <c r="L8" i="5"/>
  <c r="I8" i="5"/>
  <c r="L7" i="5"/>
  <c r="I7" i="5"/>
  <c r="L6" i="5"/>
  <c r="I6" i="5"/>
  <c r="E11" i="5"/>
  <c r="E10" i="5"/>
  <c r="E9" i="5"/>
  <c r="E8" i="5"/>
  <c r="E7" i="5"/>
  <c r="E6" i="5"/>
  <c r="B11" i="5"/>
  <c r="B10" i="5"/>
  <c r="B9" i="5"/>
  <c r="B8" i="5"/>
  <c r="B7" i="5"/>
  <c r="B6" i="5"/>
  <c r="D53" i="4"/>
  <c r="M53" i="3"/>
  <c r="J53" i="2"/>
  <c r="F53" i="2"/>
  <c r="E53" i="1"/>
  <c r="G53" i="1"/>
</calcChain>
</file>

<file path=xl/sharedStrings.xml><?xml version="1.0" encoding="utf-8"?>
<sst xmlns="http://schemas.openxmlformats.org/spreadsheetml/2006/main" count="63" uniqueCount="48">
  <si>
    <t>DAY</t>
  </si>
  <si>
    <t>DATE</t>
  </si>
  <si>
    <t>TRAVEL FROM/TO</t>
  </si>
  <si>
    <t>TIME</t>
  </si>
  <si>
    <t>COST</t>
  </si>
  <si>
    <t>ITINERARY, SIGHTS &amp; ACTIVITY DETAILS</t>
  </si>
  <si>
    <t>Sights TOTAL</t>
  </si>
  <si>
    <t>TOTAL</t>
  </si>
  <si>
    <t>Hotel name</t>
  </si>
  <si>
    <t>Check in/out</t>
  </si>
  <si>
    <t>Price</t>
  </si>
  <si>
    <t>Flight/bus/train name</t>
  </si>
  <si>
    <t>From / To</t>
  </si>
  <si>
    <t>Flight/bus/train details</t>
  </si>
  <si>
    <t>Comments</t>
  </si>
  <si>
    <t>Location</t>
  </si>
  <si>
    <t>Phone</t>
  </si>
  <si>
    <t>Address</t>
  </si>
  <si>
    <t>Facilities, payment and other details</t>
  </si>
  <si>
    <t>Free wifi?</t>
  </si>
  <si>
    <t>Breakfast?</t>
  </si>
  <si>
    <t>Check in</t>
  </si>
  <si>
    <t>Check out</t>
  </si>
  <si>
    <t>Booked through</t>
  </si>
  <si>
    <t>Confirmation #</t>
  </si>
  <si>
    <t>Paid?</t>
  </si>
  <si>
    <t>Total</t>
  </si>
  <si>
    <t>Hotel / Accom name</t>
  </si>
  <si>
    <t>Flight</t>
  </si>
  <si>
    <t>Date</t>
  </si>
  <si>
    <t>Airline</t>
  </si>
  <si>
    <t>Time to get to the airport</t>
  </si>
  <si>
    <t>Check in time / conditions</t>
  </si>
  <si>
    <t>Time of flight</t>
  </si>
  <si>
    <t>Baggage conditions</t>
  </si>
  <si>
    <t>Flight number/s</t>
  </si>
  <si>
    <t>Reservation number</t>
  </si>
  <si>
    <t>AUD</t>
  </si>
  <si>
    <t>[Other currency]</t>
  </si>
  <si>
    <t>Enter the conversion rates from AUD to the currency of choice</t>
  </si>
  <si>
    <t>EXAMPLE</t>
  </si>
  <si>
    <t>EURO €</t>
  </si>
  <si>
    <t>ITINERARY SUMMARY</t>
  </si>
  <si>
    <t>CURRENCY CONVERTOR</t>
  </si>
  <si>
    <t>FLIGHT DETAILS</t>
  </si>
  <si>
    <t>ACCOMMODATION DETAILS</t>
  </si>
  <si>
    <t>ACCOMMODATION &amp; FLIGHT SUMMARY</t>
  </si>
  <si>
    <t>Enter the conversion rates from the currency of choice to 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</si>
</sst>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8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b/>
      <sz val="8"/>
      <color rgb="FF000000"/>
      <name val="Franklin Gothic Book"/>
      <family val="2"/>
    </font>
    <font>
      <b/>
      <sz val="7.5"/>
      <color theme="1"/>
      <name val="Franklin Gothic Book"/>
      <family val="2"/>
    </font>
    <font>
      <b/>
      <u/>
      <sz val="7.5"/>
      <color rgb="FF000000"/>
      <name val="Franklin Gothic Book"/>
      <family val="2"/>
    </font>
    <font>
      <b/>
      <sz val="7.5"/>
      <color rgb="FF000000"/>
      <name val="Franklin Gothic Book"/>
      <family val="2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3" xfId="0" applyBorder="1"/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6" fontId="11" fillId="0" borderId="7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" fillId="0" borderId="0" xfId="0" applyFont="1"/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38" fontId="11" fillId="0" borderId="9" xfId="0" applyNumberFormat="1" applyFont="1" applyBorder="1" applyAlignment="1">
      <alignment horizontal="center" vertical="center" wrapText="1"/>
    </xf>
    <xf numFmtId="168" fontId="12" fillId="4" borderId="9" xfId="0" applyNumberFormat="1" applyFont="1" applyFill="1" applyBorder="1" applyAlignment="1">
      <alignment horizontal="center" vertical="center" wrapText="1"/>
    </xf>
    <xf numFmtId="168" fontId="11" fillId="0" borderId="8" xfId="0" applyNumberFormat="1" applyFont="1" applyBorder="1" applyAlignment="1">
      <alignment horizontal="center" vertical="center" wrapText="1"/>
    </xf>
    <xf numFmtId="2" fontId="11" fillId="3" borderId="8" xfId="0" applyNumberFormat="1" applyFont="1" applyFill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14" fillId="5" borderId="18" xfId="1" applyFont="1" applyFill="1" applyBorder="1" applyAlignment="1">
      <alignment vertical="center"/>
    </xf>
    <xf numFmtId="0" fontId="14" fillId="5" borderId="19" xfId="1" applyFont="1" applyFill="1" applyBorder="1" applyAlignment="1">
      <alignment vertical="center"/>
    </xf>
    <xf numFmtId="0" fontId="0" fillId="0" borderId="0" xfId="0" applyFill="1"/>
    <xf numFmtId="0" fontId="14" fillId="0" borderId="0" xfId="1" applyFont="1" applyFill="1" applyBorder="1" applyAlignment="1">
      <alignment vertical="center"/>
    </xf>
    <xf numFmtId="0" fontId="0" fillId="0" borderId="0" xfId="0" applyFill="1" applyBorder="1"/>
    <xf numFmtId="0" fontId="14" fillId="5" borderId="17" xfId="1" applyFont="1" applyFill="1" applyBorder="1" applyAlignment="1">
      <alignment vertical="center"/>
    </xf>
    <xf numFmtId="0" fontId="14" fillId="5" borderId="14" xfId="1" applyFont="1" applyFill="1" applyBorder="1" applyAlignment="1">
      <alignment vertical="center"/>
    </xf>
    <xf numFmtId="0" fontId="15" fillId="3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1512</xdr:colOff>
      <xdr:row>0</xdr:row>
      <xdr:rowOff>110067</xdr:rowOff>
    </xdr:from>
    <xdr:to>
      <xdr:col>3</xdr:col>
      <xdr:colOff>10345</xdr:colOff>
      <xdr:row>0</xdr:row>
      <xdr:rowOff>643620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5634D4-A3F0-4233-9658-F8B0FF6DE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162" y="110067"/>
          <a:ext cx="1634433" cy="5335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1512</xdr:colOff>
      <xdr:row>0</xdr:row>
      <xdr:rowOff>52918</xdr:rowOff>
    </xdr:from>
    <xdr:to>
      <xdr:col>2</xdr:col>
      <xdr:colOff>1104899</xdr:colOff>
      <xdr:row>0</xdr:row>
      <xdr:rowOff>596900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82BE04-7794-4150-9C46-F8C54BED7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162" y="52918"/>
          <a:ext cx="1712987" cy="543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446012</xdr:colOff>
      <xdr:row>0</xdr:row>
      <xdr:rowOff>52917</xdr:rowOff>
    </xdr:from>
    <xdr:to>
      <xdr:col>2</xdr:col>
      <xdr:colOff>571500</xdr:colOff>
      <xdr:row>0</xdr:row>
      <xdr:rowOff>627386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FD935-BC90-4F2B-8546-2CED62925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12" y="52917"/>
          <a:ext cx="1674888" cy="574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446012</xdr:colOff>
      <xdr:row>0</xdr:row>
      <xdr:rowOff>52917</xdr:rowOff>
    </xdr:from>
    <xdr:to>
      <xdr:col>3</xdr:col>
      <xdr:colOff>35745</xdr:colOff>
      <xdr:row>0</xdr:row>
      <xdr:rowOff>586470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40E5D-D800-4BF5-BDCA-A53E160C0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162" y="52917"/>
          <a:ext cx="1634433" cy="5335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446012</xdr:colOff>
      <xdr:row>0</xdr:row>
      <xdr:rowOff>97367</xdr:rowOff>
    </xdr:from>
    <xdr:to>
      <xdr:col>3</xdr:col>
      <xdr:colOff>537395</xdr:colOff>
      <xdr:row>0</xdr:row>
      <xdr:rowOff>630920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A72337-E9FF-4D55-BA1F-2642B9935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12" y="97367"/>
          <a:ext cx="1634433" cy="533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15B5C-369C-4738-84EA-2354FBDC5386}">
  <dimension ref="A1:S53"/>
  <sheetViews>
    <sheetView tabSelected="1" workbookViewId="0">
      <selection activeCell="B3" sqref="B3"/>
    </sheetView>
  </sheetViews>
  <sheetFormatPr defaultRowHeight="14.5" x14ac:dyDescent="0.35"/>
  <cols>
    <col min="1" max="1" width="3.54296875" bestFit="1" customWidth="1"/>
    <col min="3" max="3" width="14.54296875" customWidth="1"/>
    <col min="6" max="6" width="33.08984375" customWidth="1"/>
  </cols>
  <sheetData>
    <row r="1" spans="1:19" ht="61" customHeight="1" thickBot="1" x14ac:dyDescent="0.4">
      <c r="A1" s="32"/>
      <c r="B1" s="33"/>
      <c r="C1" s="33"/>
      <c r="D1" s="33"/>
      <c r="E1" s="33"/>
      <c r="F1" s="33" t="s">
        <v>42</v>
      </c>
      <c r="G1" s="33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6"/>
    </row>
    <row r="2" spans="1:19" ht="22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19" x14ac:dyDescent="0.35">
      <c r="A3" s="3">
        <v>1</v>
      </c>
      <c r="B3" s="3"/>
      <c r="C3" s="3"/>
      <c r="D3" s="3"/>
      <c r="E3" s="3"/>
      <c r="F3" s="3"/>
      <c r="G3" s="3"/>
    </row>
    <row r="4" spans="1:19" x14ac:dyDescent="0.35">
      <c r="A4" s="3">
        <v>2</v>
      </c>
      <c r="B4" s="3"/>
      <c r="C4" s="3"/>
      <c r="D4" s="3"/>
      <c r="E4" s="3"/>
      <c r="F4" s="3"/>
      <c r="G4" s="3"/>
    </row>
    <row r="5" spans="1:19" x14ac:dyDescent="0.35">
      <c r="A5" s="3">
        <v>3</v>
      </c>
      <c r="B5" s="3"/>
      <c r="C5" s="3"/>
      <c r="D5" s="3"/>
      <c r="E5" s="3"/>
      <c r="F5" s="3"/>
      <c r="G5" s="3"/>
    </row>
    <row r="6" spans="1:19" x14ac:dyDescent="0.35">
      <c r="A6" s="3">
        <v>4</v>
      </c>
      <c r="B6" s="3"/>
      <c r="C6" s="3"/>
      <c r="D6" s="3"/>
      <c r="E6" s="3"/>
      <c r="F6" s="3"/>
      <c r="G6" s="3"/>
    </row>
    <row r="7" spans="1:19" x14ac:dyDescent="0.35">
      <c r="A7" s="3">
        <v>5</v>
      </c>
      <c r="B7" s="3"/>
      <c r="C7" s="3"/>
      <c r="D7" s="3"/>
      <c r="E7" s="3"/>
      <c r="F7" s="3"/>
      <c r="G7" s="3"/>
    </row>
    <row r="8" spans="1:19" x14ac:dyDescent="0.35">
      <c r="A8" s="3">
        <v>6</v>
      </c>
      <c r="B8" s="3"/>
      <c r="C8" s="3"/>
      <c r="D8" s="3"/>
      <c r="E8" s="3"/>
      <c r="F8" s="3"/>
      <c r="G8" s="3"/>
    </row>
    <row r="9" spans="1:19" x14ac:dyDescent="0.35">
      <c r="A9" s="3">
        <v>7</v>
      </c>
      <c r="B9" s="3"/>
      <c r="C9" s="3"/>
      <c r="D9" s="3"/>
      <c r="E9" s="3"/>
      <c r="F9" s="3"/>
      <c r="G9" s="3"/>
    </row>
    <row r="10" spans="1:19" x14ac:dyDescent="0.35">
      <c r="A10" s="3">
        <v>8</v>
      </c>
      <c r="B10" s="3"/>
      <c r="C10" s="3"/>
      <c r="D10" s="3"/>
      <c r="E10" s="3"/>
      <c r="F10" s="3"/>
      <c r="G10" s="3"/>
    </row>
    <row r="11" spans="1:19" x14ac:dyDescent="0.35">
      <c r="A11" s="3">
        <v>9</v>
      </c>
      <c r="B11" s="3"/>
      <c r="C11" s="3"/>
      <c r="D11" s="3"/>
      <c r="E11" s="3"/>
      <c r="F11" s="3"/>
      <c r="G11" s="3"/>
    </row>
    <row r="12" spans="1:19" x14ac:dyDescent="0.35">
      <c r="A12" s="3">
        <v>10</v>
      </c>
      <c r="B12" s="3"/>
      <c r="C12" s="3"/>
      <c r="D12" s="3"/>
      <c r="E12" s="3"/>
      <c r="F12" s="3"/>
      <c r="G12" s="3"/>
    </row>
    <row r="13" spans="1:19" x14ac:dyDescent="0.35">
      <c r="A13" s="3">
        <v>11</v>
      </c>
      <c r="B13" s="3"/>
      <c r="C13" s="3"/>
      <c r="D13" s="3"/>
      <c r="E13" s="3"/>
      <c r="F13" s="3"/>
      <c r="G13" s="3"/>
    </row>
    <row r="14" spans="1:19" x14ac:dyDescent="0.35">
      <c r="A14" s="3">
        <v>12</v>
      </c>
      <c r="B14" s="3"/>
      <c r="C14" s="3"/>
      <c r="D14" s="3"/>
      <c r="E14" s="3"/>
      <c r="F14" s="3"/>
      <c r="G14" s="3"/>
    </row>
    <row r="15" spans="1:19" x14ac:dyDescent="0.35">
      <c r="A15" s="3">
        <v>13</v>
      </c>
      <c r="B15" s="3"/>
      <c r="C15" s="3"/>
      <c r="D15" s="3"/>
      <c r="E15" s="3"/>
      <c r="F15" s="3"/>
      <c r="G15" s="3"/>
    </row>
    <row r="16" spans="1:19" x14ac:dyDescent="0.35">
      <c r="A16" s="3">
        <v>14</v>
      </c>
      <c r="B16" s="3"/>
      <c r="C16" s="3"/>
      <c r="D16" s="3"/>
      <c r="E16" s="3"/>
      <c r="F16" s="3"/>
      <c r="G16" s="3"/>
    </row>
    <row r="17" spans="1:7" x14ac:dyDescent="0.35">
      <c r="A17" s="3">
        <v>15</v>
      </c>
      <c r="B17" s="3"/>
      <c r="C17" s="3"/>
      <c r="D17" s="3"/>
      <c r="E17" s="3"/>
      <c r="F17" s="3"/>
      <c r="G17" s="3"/>
    </row>
    <row r="18" spans="1:7" x14ac:dyDescent="0.35">
      <c r="A18" s="3">
        <v>16</v>
      </c>
      <c r="B18" s="3"/>
      <c r="C18" s="3"/>
      <c r="D18" s="3"/>
      <c r="E18" s="3"/>
      <c r="F18" s="3"/>
      <c r="G18" s="3"/>
    </row>
    <row r="19" spans="1:7" x14ac:dyDescent="0.35">
      <c r="A19" s="3">
        <v>17</v>
      </c>
      <c r="B19" s="3"/>
      <c r="C19" s="3"/>
      <c r="D19" s="3"/>
      <c r="E19" s="3"/>
      <c r="F19" s="3"/>
      <c r="G19" s="3"/>
    </row>
    <row r="20" spans="1:7" x14ac:dyDescent="0.35">
      <c r="A20" s="3">
        <v>18</v>
      </c>
      <c r="B20" s="3"/>
      <c r="C20" s="3"/>
      <c r="D20" s="3"/>
      <c r="E20" s="3"/>
      <c r="F20" s="3"/>
      <c r="G20" s="3"/>
    </row>
    <row r="21" spans="1:7" x14ac:dyDescent="0.35">
      <c r="A21" s="3">
        <v>19</v>
      </c>
      <c r="B21" s="3"/>
      <c r="C21" s="3"/>
      <c r="D21" s="3"/>
      <c r="E21" s="3"/>
      <c r="F21" s="3"/>
      <c r="G21" s="3"/>
    </row>
    <row r="22" spans="1:7" x14ac:dyDescent="0.35">
      <c r="A22" s="3">
        <v>20</v>
      </c>
      <c r="B22" s="3"/>
      <c r="C22" s="3"/>
      <c r="D22" s="3"/>
      <c r="E22" s="3"/>
      <c r="F22" s="3"/>
      <c r="G22" s="3"/>
    </row>
    <row r="23" spans="1:7" x14ac:dyDescent="0.35">
      <c r="A23" s="3">
        <v>21</v>
      </c>
      <c r="B23" s="3"/>
      <c r="C23" s="3"/>
      <c r="D23" s="3"/>
      <c r="E23" s="3"/>
      <c r="F23" s="3"/>
      <c r="G23" s="3"/>
    </row>
    <row r="24" spans="1:7" x14ac:dyDescent="0.35">
      <c r="A24" s="3">
        <v>22</v>
      </c>
      <c r="B24" s="3"/>
      <c r="C24" s="3"/>
      <c r="D24" s="3"/>
      <c r="E24" s="3"/>
      <c r="F24" s="3"/>
      <c r="G24" s="3"/>
    </row>
    <row r="25" spans="1:7" x14ac:dyDescent="0.35">
      <c r="A25" s="3">
        <v>23</v>
      </c>
      <c r="B25" s="3"/>
      <c r="C25" s="3"/>
      <c r="D25" s="3"/>
      <c r="E25" s="3"/>
      <c r="F25" s="3"/>
      <c r="G25" s="3"/>
    </row>
    <row r="26" spans="1:7" x14ac:dyDescent="0.35">
      <c r="A26" s="3">
        <v>24</v>
      </c>
      <c r="B26" s="3"/>
      <c r="C26" s="3"/>
      <c r="D26" s="3"/>
      <c r="E26" s="3"/>
      <c r="F26" s="3"/>
      <c r="G26" s="3"/>
    </row>
    <row r="27" spans="1:7" x14ac:dyDescent="0.35">
      <c r="A27" s="3">
        <v>25</v>
      </c>
      <c r="B27" s="3"/>
      <c r="C27" s="3"/>
      <c r="D27" s="3"/>
      <c r="E27" s="3"/>
      <c r="F27" s="3"/>
      <c r="G27" s="3"/>
    </row>
    <row r="28" spans="1:7" x14ac:dyDescent="0.35">
      <c r="A28" s="3">
        <v>26</v>
      </c>
      <c r="B28" s="3"/>
      <c r="C28" s="3"/>
      <c r="D28" s="3"/>
      <c r="E28" s="3"/>
      <c r="F28" s="3"/>
      <c r="G28" s="3"/>
    </row>
    <row r="29" spans="1:7" x14ac:dyDescent="0.35">
      <c r="A29" s="3">
        <v>27</v>
      </c>
      <c r="B29" s="3"/>
      <c r="C29" s="3"/>
      <c r="D29" s="3"/>
      <c r="E29" s="3"/>
      <c r="F29" s="3"/>
      <c r="G29" s="3"/>
    </row>
    <row r="30" spans="1:7" x14ac:dyDescent="0.35">
      <c r="A30" s="3">
        <v>28</v>
      </c>
      <c r="B30" s="3"/>
      <c r="C30" s="3"/>
      <c r="D30" s="3"/>
      <c r="E30" s="3"/>
      <c r="F30" s="3"/>
      <c r="G30" s="3"/>
    </row>
    <row r="31" spans="1:7" x14ac:dyDescent="0.35">
      <c r="A31" s="3">
        <v>29</v>
      </c>
      <c r="B31" s="3"/>
      <c r="C31" s="3"/>
      <c r="D31" s="3"/>
      <c r="E31" s="3"/>
      <c r="F31" s="3"/>
      <c r="G31" s="3"/>
    </row>
    <row r="32" spans="1:7" x14ac:dyDescent="0.35">
      <c r="A32" s="3">
        <v>30</v>
      </c>
      <c r="B32" s="3"/>
      <c r="C32" s="3"/>
      <c r="D32" s="3"/>
      <c r="E32" s="3"/>
      <c r="F32" s="3"/>
      <c r="G32" s="3"/>
    </row>
    <row r="33" spans="1:7" x14ac:dyDescent="0.35">
      <c r="A33" s="3">
        <v>31</v>
      </c>
      <c r="B33" s="3"/>
      <c r="C33" s="3"/>
      <c r="D33" s="3"/>
      <c r="E33" s="3"/>
      <c r="F33" s="3"/>
      <c r="G33" s="3"/>
    </row>
    <row r="34" spans="1:7" x14ac:dyDescent="0.35">
      <c r="A34" s="3">
        <v>32</v>
      </c>
      <c r="B34" s="3"/>
      <c r="C34" s="3"/>
      <c r="D34" s="3"/>
      <c r="E34" s="3"/>
      <c r="F34" s="3"/>
      <c r="G34" s="3"/>
    </row>
    <row r="35" spans="1:7" x14ac:dyDescent="0.35">
      <c r="A35" s="3">
        <v>33</v>
      </c>
      <c r="B35" s="3"/>
      <c r="C35" s="3"/>
      <c r="D35" s="3"/>
      <c r="E35" s="3"/>
      <c r="F35" s="3"/>
      <c r="G35" s="3"/>
    </row>
    <row r="36" spans="1:7" x14ac:dyDescent="0.35">
      <c r="A36" s="3">
        <v>34</v>
      </c>
      <c r="B36" s="3"/>
      <c r="C36" s="3"/>
      <c r="D36" s="3"/>
      <c r="E36" s="3"/>
      <c r="F36" s="3"/>
      <c r="G36" s="3"/>
    </row>
    <row r="37" spans="1:7" x14ac:dyDescent="0.35">
      <c r="A37" s="3">
        <v>35</v>
      </c>
      <c r="B37" s="3"/>
      <c r="C37" s="3"/>
      <c r="D37" s="3"/>
      <c r="E37" s="3"/>
      <c r="F37" s="3"/>
      <c r="G37" s="3"/>
    </row>
    <row r="38" spans="1:7" x14ac:dyDescent="0.35">
      <c r="A38" s="3">
        <v>36</v>
      </c>
      <c r="B38" s="3"/>
      <c r="C38" s="3"/>
      <c r="D38" s="3"/>
      <c r="E38" s="3"/>
      <c r="F38" s="3"/>
      <c r="G38" s="3"/>
    </row>
    <row r="39" spans="1:7" x14ac:dyDescent="0.35">
      <c r="A39" s="3">
        <v>37</v>
      </c>
      <c r="B39" s="3"/>
      <c r="C39" s="3"/>
      <c r="D39" s="3"/>
      <c r="E39" s="3"/>
      <c r="F39" s="3"/>
      <c r="G39" s="3"/>
    </row>
    <row r="40" spans="1:7" x14ac:dyDescent="0.35">
      <c r="A40" s="3">
        <v>38</v>
      </c>
      <c r="B40" s="3"/>
      <c r="C40" s="3"/>
      <c r="D40" s="3"/>
      <c r="E40" s="3"/>
      <c r="F40" s="3"/>
      <c r="G40" s="3"/>
    </row>
    <row r="41" spans="1:7" x14ac:dyDescent="0.35">
      <c r="A41" s="3">
        <v>39</v>
      </c>
      <c r="B41" s="3"/>
      <c r="C41" s="3"/>
      <c r="D41" s="3"/>
      <c r="E41" s="3"/>
      <c r="F41" s="3"/>
      <c r="G41" s="3"/>
    </row>
    <row r="42" spans="1:7" x14ac:dyDescent="0.35">
      <c r="A42" s="3">
        <v>40</v>
      </c>
      <c r="B42" s="3"/>
      <c r="C42" s="3"/>
      <c r="D42" s="3"/>
      <c r="E42" s="3"/>
      <c r="F42" s="3"/>
      <c r="G42" s="3"/>
    </row>
    <row r="43" spans="1:7" x14ac:dyDescent="0.35">
      <c r="A43" s="3">
        <v>41</v>
      </c>
      <c r="B43" s="3"/>
      <c r="C43" s="3"/>
      <c r="D43" s="3"/>
      <c r="E43" s="3"/>
      <c r="F43" s="3"/>
      <c r="G43" s="3"/>
    </row>
    <row r="44" spans="1:7" x14ac:dyDescent="0.35">
      <c r="A44" s="3">
        <v>42</v>
      </c>
      <c r="B44" s="3"/>
      <c r="C44" s="3"/>
      <c r="D44" s="3"/>
      <c r="E44" s="3"/>
      <c r="F44" s="3"/>
      <c r="G44" s="3"/>
    </row>
    <row r="45" spans="1:7" x14ac:dyDescent="0.35">
      <c r="A45" s="3">
        <v>43</v>
      </c>
      <c r="B45" s="3"/>
      <c r="C45" s="3"/>
      <c r="D45" s="3"/>
      <c r="E45" s="3"/>
      <c r="F45" s="3"/>
      <c r="G45" s="3"/>
    </row>
    <row r="46" spans="1:7" x14ac:dyDescent="0.35">
      <c r="A46" s="3">
        <v>44</v>
      </c>
      <c r="B46" s="3"/>
      <c r="C46" s="3"/>
      <c r="D46" s="3"/>
      <c r="E46" s="3"/>
      <c r="F46" s="3"/>
      <c r="G46" s="3"/>
    </row>
    <row r="47" spans="1:7" x14ac:dyDescent="0.35">
      <c r="A47" s="3">
        <v>45</v>
      </c>
      <c r="B47" s="3"/>
      <c r="C47" s="3"/>
      <c r="D47" s="3"/>
      <c r="E47" s="3"/>
      <c r="F47" s="3"/>
      <c r="G47" s="3"/>
    </row>
    <row r="48" spans="1:7" x14ac:dyDescent="0.35">
      <c r="A48" s="3">
        <v>46</v>
      </c>
      <c r="B48" s="3"/>
      <c r="C48" s="3"/>
      <c r="D48" s="3"/>
      <c r="E48" s="3"/>
      <c r="F48" s="3"/>
      <c r="G48" s="3"/>
    </row>
    <row r="49" spans="1:7" x14ac:dyDescent="0.35">
      <c r="A49" s="3">
        <v>47</v>
      </c>
      <c r="B49" s="3"/>
      <c r="C49" s="3"/>
      <c r="D49" s="3"/>
      <c r="E49" s="3"/>
      <c r="F49" s="3"/>
      <c r="G49" s="3"/>
    </row>
    <row r="50" spans="1:7" x14ac:dyDescent="0.35">
      <c r="A50" s="3">
        <v>48</v>
      </c>
      <c r="B50" s="3"/>
      <c r="C50" s="3"/>
      <c r="D50" s="3"/>
      <c r="E50" s="3"/>
      <c r="F50" s="3"/>
      <c r="G50" s="3"/>
    </row>
    <row r="51" spans="1:7" x14ac:dyDescent="0.35">
      <c r="A51" s="3">
        <v>49</v>
      </c>
      <c r="B51" s="3"/>
      <c r="C51" s="3"/>
      <c r="D51" s="3"/>
      <c r="E51" s="3"/>
      <c r="F51" s="3"/>
      <c r="G51" s="3"/>
    </row>
    <row r="52" spans="1:7" x14ac:dyDescent="0.35">
      <c r="A52" s="3">
        <v>50</v>
      </c>
      <c r="B52" s="3"/>
      <c r="C52" s="3"/>
      <c r="D52" s="3"/>
      <c r="E52" s="3"/>
      <c r="F52" s="3"/>
      <c r="G52" s="3"/>
    </row>
    <row r="53" spans="1:7" x14ac:dyDescent="0.35">
      <c r="A53" s="3"/>
      <c r="B53" s="3"/>
      <c r="C53" s="3"/>
      <c r="D53" s="3" t="s">
        <v>7</v>
      </c>
      <c r="E53" s="3">
        <f>SUM(E3:E52)</f>
        <v>0</v>
      </c>
      <c r="F53" s="3"/>
      <c r="G53" s="3">
        <f>SUM(G3:G52)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22CC-348E-4953-96DB-CCE68D62DBB0}">
  <dimension ref="A1:S53"/>
  <sheetViews>
    <sheetView workbookViewId="0">
      <selection activeCell="C10" sqref="C10"/>
    </sheetView>
  </sheetViews>
  <sheetFormatPr defaultRowHeight="14.5" x14ac:dyDescent="0.35"/>
  <cols>
    <col min="1" max="1" width="3.54296875" bestFit="1" customWidth="1"/>
    <col min="3" max="3" width="20.1796875" customWidth="1"/>
    <col min="6" max="6" width="14.7265625" customWidth="1"/>
    <col min="7" max="7" width="19.1796875" customWidth="1"/>
    <col min="8" max="8" width="16.26953125" customWidth="1"/>
    <col min="9" max="9" width="22" customWidth="1"/>
    <col min="11" max="11" width="16.1796875" customWidth="1"/>
  </cols>
  <sheetData>
    <row r="1" spans="1:19" ht="56.5" customHeight="1" thickBot="1" x14ac:dyDescent="0.4">
      <c r="A1" s="37"/>
      <c r="B1" s="38"/>
      <c r="C1" s="38"/>
      <c r="D1" s="38"/>
      <c r="E1" s="38"/>
      <c r="F1" s="33" t="s">
        <v>46</v>
      </c>
      <c r="G1" s="38"/>
      <c r="H1" s="38"/>
      <c r="I1" s="38"/>
      <c r="J1" s="38"/>
      <c r="K1" s="38"/>
      <c r="L1" s="35"/>
      <c r="M1" s="35"/>
      <c r="N1" s="35"/>
      <c r="O1" s="35"/>
      <c r="P1" s="35"/>
      <c r="Q1" s="35"/>
      <c r="R1" s="35"/>
      <c r="S1" s="36"/>
    </row>
    <row r="2" spans="1:19" ht="21.5" thickBot="1" x14ac:dyDescent="0.4">
      <c r="A2" s="4" t="s">
        <v>0</v>
      </c>
      <c r="B2" s="5" t="s">
        <v>1</v>
      </c>
      <c r="C2" s="5" t="s">
        <v>2</v>
      </c>
      <c r="D2" s="6" t="s">
        <v>8</v>
      </c>
      <c r="E2" s="6" t="s">
        <v>9</v>
      </c>
      <c r="F2" s="7" t="s">
        <v>10</v>
      </c>
      <c r="G2" s="6" t="s">
        <v>11</v>
      </c>
      <c r="H2" s="8" t="s">
        <v>12</v>
      </c>
      <c r="I2" s="8" t="s">
        <v>13</v>
      </c>
      <c r="J2" s="8" t="s">
        <v>10</v>
      </c>
      <c r="K2" s="8" t="s">
        <v>14</v>
      </c>
    </row>
    <row r="3" spans="1:19" x14ac:dyDescent="0.35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9" x14ac:dyDescent="0.35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9" x14ac:dyDescent="0.35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9" x14ac:dyDescent="0.35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9" x14ac:dyDescent="0.35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9" x14ac:dyDescent="0.35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9" x14ac:dyDescent="0.35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9" x14ac:dyDescent="0.35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9" x14ac:dyDescent="0.35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9" x14ac:dyDescent="0.35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9" x14ac:dyDescent="0.35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9" x14ac:dyDescent="0.35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9" x14ac:dyDescent="0.35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9" x14ac:dyDescent="0.35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35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35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35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35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35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35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35">
      <c r="A23" s="3"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35">
      <c r="A24" s="3">
        <v>22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35">
      <c r="A25" s="3">
        <v>23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35">
      <c r="A26" s="3">
        <v>24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35">
      <c r="A27" s="3">
        <v>25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35">
      <c r="A28" s="3">
        <v>26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35">
      <c r="A29" s="3">
        <v>27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35">
      <c r="A30" s="3">
        <v>28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35">
      <c r="A31" s="3">
        <v>29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35">
      <c r="A32" s="3">
        <v>30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35">
      <c r="A33" s="3">
        <v>31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35">
      <c r="A34" s="3">
        <v>32</v>
      </c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35">
      <c r="A35" s="3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35">
      <c r="A36" s="3">
        <v>34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35">
      <c r="A37" s="3">
        <v>35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35">
      <c r="A38" s="3">
        <v>36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35">
      <c r="A39" s="3">
        <v>37</v>
      </c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35">
      <c r="A40" s="3">
        <v>38</v>
      </c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35">
      <c r="A41" s="3">
        <v>39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35">
      <c r="A42" s="3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35">
      <c r="A43" s="3">
        <v>41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35">
      <c r="A44" s="3">
        <v>42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35">
      <c r="A45" s="3">
        <v>43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35">
      <c r="A46" s="3">
        <v>44</v>
      </c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35">
      <c r="A47" s="3">
        <v>45</v>
      </c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35">
      <c r="A48" s="3">
        <v>46</v>
      </c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35">
      <c r="A49" s="3">
        <v>47</v>
      </c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35">
      <c r="A50" s="3">
        <v>48</v>
      </c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35">
      <c r="A51" s="3">
        <v>49</v>
      </c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35">
      <c r="A52" s="3">
        <v>50</v>
      </c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35">
      <c r="A53" s="3"/>
      <c r="B53" s="3"/>
      <c r="C53" s="3"/>
      <c r="D53" s="3"/>
      <c r="E53" s="3" t="s">
        <v>7</v>
      </c>
      <c r="F53" s="3">
        <f>SUM(F3:F52)</f>
        <v>0</v>
      </c>
      <c r="G53" s="3"/>
      <c r="H53" s="3"/>
      <c r="I53" s="3"/>
      <c r="J53" s="3">
        <f>SUM(J3:J52)</f>
        <v>0</v>
      </c>
      <c r="K53" s="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655A2-10C1-4196-90C6-D4304ED17BFB}">
  <dimension ref="A1:S53"/>
  <sheetViews>
    <sheetView workbookViewId="0">
      <selection activeCell="E6" sqref="E6"/>
    </sheetView>
  </sheetViews>
  <sheetFormatPr defaultRowHeight="14.5" x14ac:dyDescent="0.35"/>
  <cols>
    <col min="1" max="1" width="8.7265625" customWidth="1"/>
    <col min="2" max="2" width="13.453125" customWidth="1"/>
    <col min="3" max="3" width="14.26953125" customWidth="1"/>
    <col min="4" max="4" width="18" customWidth="1"/>
    <col min="5" max="5" width="23.54296875" customWidth="1"/>
    <col min="6" max="6" width="7.90625" customWidth="1"/>
    <col min="7" max="8" width="9.1796875" customWidth="1"/>
    <col min="9" max="9" width="9.54296875" customWidth="1"/>
    <col min="11" max="11" width="16.1796875" customWidth="1"/>
  </cols>
  <sheetData>
    <row r="1" spans="1:19" ht="56" customHeight="1" thickBot="1" x14ac:dyDescent="0.4">
      <c r="A1" s="37"/>
      <c r="B1" s="38"/>
      <c r="C1" s="38"/>
      <c r="D1" s="38"/>
      <c r="E1" s="33" t="s">
        <v>45</v>
      </c>
      <c r="F1" s="38"/>
      <c r="G1" s="38"/>
      <c r="H1" s="38"/>
      <c r="I1" s="38"/>
      <c r="J1" s="38"/>
      <c r="K1" s="38"/>
      <c r="L1" s="38"/>
      <c r="M1" s="38"/>
      <c r="N1" s="35"/>
      <c r="O1" s="35"/>
      <c r="P1" s="35"/>
      <c r="Q1" s="35"/>
      <c r="R1" s="35"/>
      <c r="S1" s="36"/>
    </row>
    <row r="2" spans="1:19" ht="21.5" thickBot="1" x14ac:dyDescent="0.4">
      <c r="A2" s="9" t="s">
        <v>15</v>
      </c>
      <c r="B2" s="10" t="s">
        <v>27</v>
      </c>
      <c r="C2" s="10" t="s">
        <v>16</v>
      </c>
      <c r="D2" s="10" t="s">
        <v>17</v>
      </c>
      <c r="E2" s="10" t="s">
        <v>18</v>
      </c>
      <c r="F2" s="10" t="s">
        <v>19</v>
      </c>
      <c r="G2" s="10" t="s">
        <v>20</v>
      </c>
      <c r="H2" s="10" t="s">
        <v>21</v>
      </c>
      <c r="I2" s="10" t="s">
        <v>22</v>
      </c>
      <c r="J2" s="10" t="s">
        <v>23</v>
      </c>
      <c r="K2" s="10" t="s">
        <v>24</v>
      </c>
      <c r="L2" s="11" t="s">
        <v>25</v>
      </c>
      <c r="M2" s="11" t="s">
        <v>10</v>
      </c>
    </row>
    <row r="3" spans="1:19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9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9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9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9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9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9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9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9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9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9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9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9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 t="s">
        <v>26</v>
      </c>
      <c r="M53" s="3">
        <f>SUM(M3:M52)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745D-777E-4BA7-93CC-DE60A7DFCDB8}">
  <dimension ref="A1:S53"/>
  <sheetViews>
    <sheetView workbookViewId="0">
      <selection activeCell="A3" sqref="A3"/>
    </sheetView>
  </sheetViews>
  <sheetFormatPr defaultRowHeight="14.5" x14ac:dyDescent="0.35"/>
  <cols>
    <col min="1" max="1" width="8.453125" customWidth="1"/>
    <col min="3" max="3" width="12.08984375" customWidth="1"/>
    <col min="5" max="5" width="16.81640625" customWidth="1"/>
    <col min="6" max="6" width="21.453125" customWidth="1"/>
    <col min="7" max="7" width="13" customWidth="1"/>
    <col min="8" max="8" width="24.08984375" customWidth="1"/>
    <col min="9" max="9" width="15.26953125" customWidth="1"/>
    <col min="11" max="11" width="16.1796875" customWidth="1"/>
  </cols>
  <sheetData>
    <row r="1" spans="1:19" ht="57" customHeight="1" thickBot="1" x14ac:dyDescent="0.4">
      <c r="A1" s="37"/>
      <c r="B1" s="38"/>
      <c r="C1" s="38"/>
      <c r="D1" s="38"/>
      <c r="E1" s="38"/>
      <c r="F1" s="33" t="s">
        <v>44</v>
      </c>
      <c r="G1" s="38"/>
      <c r="H1" s="38"/>
      <c r="I1" s="38"/>
      <c r="J1" s="38"/>
      <c r="K1" s="38"/>
      <c r="L1" s="35"/>
      <c r="M1" s="35"/>
      <c r="N1" s="35"/>
      <c r="O1" s="35"/>
      <c r="P1" s="35"/>
      <c r="Q1" s="35"/>
      <c r="R1" s="35"/>
      <c r="S1" s="36"/>
    </row>
    <row r="2" spans="1:19" ht="22.5" thickBot="1" x14ac:dyDescent="0.4">
      <c r="A2" s="12" t="s">
        <v>28</v>
      </c>
      <c r="B2" s="13" t="s">
        <v>29</v>
      </c>
      <c r="C2" s="13" t="s">
        <v>30</v>
      </c>
      <c r="D2" s="13" t="s">
        <v>10</v>
      </c>
      <c r="E2" s="13" t="s">
        <v>31</v>
      </c>
      <c r="F2" s="13" t="s">
        <v>32</v>
      </c>
      <c r="G2" s="13" t="s">
        <v>33</v>
      </c>
      <c r="H2" s="13" t="s">
        <v>34</v>
      </c>
      <c r="I2" s="13" t="s">
        <v>35</v>
      </c>
      <c r="J2" s="13" t="s">
        <v>23</v>
      </c>
      <c r="K2" s="13" t="s">
        <v>36</v>
      </c>
    </row>
    <row r="3" spans="1:19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9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9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9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9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9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9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9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9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9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9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9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9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9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35">
      <c r="A53" s="3"/>
      <c r="B53" s="3"/>
      <c r="C53" s="3" t="s">
        <v>7</v>
      </c>
      <c r="D53" s="3">
        <f>SUM(D3:D52)</f>
        <v>0</v>
      </c>
      <c r="E53" s="3" t="s">
        <v>7</v>
      </c>
      <c r="F53" s="3"/>
      <c r="G53" s="3"/>
      <c r="H53" s="3"/>
      <c r="I53" s="3"/>
      <c r="J53" s="3"/>
      <c r="K53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3E23-4A37-4C76-BF59-11C675839A82}">
  <dimension ref="A1:S14"/>
  <sheetViews>
    <sheetView workbookViewId="0">
      <selection activeCell="F3" sqref="F3"/>
    </sheetView>
  </sheetViews>
  <sheetFormatPr defaultRowHeight="14.5" x14ac:dyDescent="0.35"/>
  <cols>
    <col min="2" max="2" width="9.90625" customWidth="1"/>
    <col min="3" max="3" width="3.453125" customWidth="1"/>
    <col min="4" max="4" width="9.90625" customWidth="1"/>
    <col min="10" max="10" width="3.453125" customWidth="1"/>
  </cols>
  <sheetData>
    <row r="1" spans="1:19" ht="61" customHeight="1" x14ac:dyDescent="0.35">
      <c r="A1" s="32"/>
      <c r="B1" s="33"/>
      <c r="C1" s="33"/>
      <c r="D1" s="33"/>
      <c r="E1" s="33"/>
      <c r="F1" s="33"/>
      <c r="G1" s="33"/>
      <c r="H1" s="33" t="s">
        <v>43</v>
      </c>
      <c r="I1" s="33"/>
      <c r="J1" s="33"/>
      <c r="K1" s="33"/>
      <c r="L1" s="33"/>
      <c r="M1" s="35"/>
      <c r="N1" s="35"/>
      <c r="O1" s="35"/>
      <c r="P1" s="35"/>
      <c r="Q1" s="35"/>
      <c r="R1" s="35"/>
      <c r="S1" s="34"/>
    </row>
    <row r="2" spans="1:19" ht="24" customHeight="1" thickBot="1" x14ac:dyDescent="0.4">
      <c r="H2" s="23" t="s">
        <v>40</v>
      </c>
    </row>
    <row r="3" spans="1:19" ht="14.5" customHeight="1" x14ac:dyDescent="0.35">
      <c r="A3" s="15" t="s">
        <v>37</v>
      </c>
      <c r="B3" s="17" t="s">
        <v>38</v>
      </c>
      <c r="C3" s="24"/>
      <c r="D3" s="19" t="s">
        <v>38</v>
      </c>
      <c r="E3" s="21" t="s">
        <v>37</v>
      </c>
      <c r="H3" s="15" t="s">
        <v>37</v>
      </c>
      <c r="I3" s="17" t="s">
        <v>41</v>
      </c>
      <c r="J3" s="24"/>
      <c r="K3" s="17" t="s">
        <v>41</v>
      </c>
      <c r="L3" s="21" t="s">
        <v>37</v>
      </c>
    </row>
    <row r="4" spans="1:19" ht="15" thickBot="1" x14ac:dyDescent="0.4">
      <c r="A4" s="16"/>
      <c r="B4" s="18"/>
      <c r="C4" s="25"/>
      <c r="D4" s="20"/>
      <c r="E4" s="22"/>
      <c r="H4" s="16"/>
      <c r="I4" s="18"/>
      <c r="J4" s="25"/>
      <c r="K4" s="18"/>
      <c r="L4" s="22"/>
    </row>
    <row r="5" spans="1:19" ht="15" thickBot="1" x14ac:dyDescent="0.4">
      <c r="A5" s="14">
        <v>1</v>
      </c>
      <c r="B5" s="30"/>
      <c r="C5" s="25"/>
      <c r="D5" s="27">
        <v>1</v>
      </c>
      <c r="E5" s="28"/>
      <c r="H5" s="14">
        <v>1</v>
      </c>
      <c r="I5" s="30">
        <v>0.61</v>
      </c>
      <c r="J5" s="25"/>
      <c r="K5" s="27">
        <v>1</v>
      </c>
      <c r="L5" s="28">
        <v>1.62</v>
      </c>
    </row>
    <row r="6" spans="1:19" ht="15" thickBot="1" x14ac:dyDescent="0.4">
      <c r="A6" s="14">
        <v>5</v>
      </c>
      <c r="B6" s="31">
        <f>B5*5</f>
        <v>0</v>
      </c>
      <c r="C6" s="25"/>
      <c r="D6" s="27">
        <v>5</v>
      </c>
      <c r="E6" s="29">
        <f>E5*5</f>
        <v>0</v>
      </c>
      <c r="H6" s="14">
        <v>5</v>
      </c>
      <c r="I6" s="31">
        <f>I5*5</f>
        <v>3.05</v>
      </c>
      <c r="J6" s="25"/>
      <c r="K6" s="27">
        <v>5</v>
      </c>
      <c r="L6" s="29">
        <f>L5*5</f>
        <v>8.1000000000000014</v>
      </c>
    </row>
    <row r="7" spans="1:19" ht="15" thickBot="1" x14ac:dyDescent="0.4">
      <c r="A7" s="14">
        <v>10</v>
      </c>
      <c r="B7" s="31">
        <f>B5*10</f>
        <v>0</v>
      </c>
      <c r="C7" s="25"/>
      <c r="D7" s="27">
        <v>10</v>
      </c>
      <c r="E7" s="29">
        <f>E5*10</f>
        <v>0</v>
      </c>
      <c r="H7" s="14">
        <v>10</v>
      </c>
      <c r="I7" s="31">
        <f>I5*10</f>
        <v>6.1</v>
      </c>
      <c r="J7" s="25"/>
      <c r="K7" s="27">
        <v>10</v>
      </c>
      <c r="L7" s="29">
        <f>L5*10</f>
        <v>16.200000000000003</v>
      </c>
    </row>
    <row r="8" spans="1:19" ht="15" thickBot="1" x14ac:dyDescent="0.4">
      <c r="A8" s="14">
        <v>25</v>
      </c>
      <c r="B8" s="31">
        <f>B5*25</f>
        <v>0</v>
      </c>
      <c r="C8" s="25"/>
      <c r="D8" s="27">
        <v>25</v>
      </c>
      <c r="E8" s="29">
        <f>E5*25</f>
        <v>0</v>
      </c>
      <c r="H8" s="14">
        <v>25</v>
      </c>
      <c r="I8" s="31">
        <f>I5*25</f>
        <v>15.25</v>
      </c>
      <c r="J8" s="25"/>
      <c r="K8" s="27">
        <v>25</v>
      </c>
      <c r="L8" s="29">
        <f>L5*25</f>
        <v>40.5</v>
      </c>
    </row>
    <row r="9" spans="1:19" ht="15" thickBot="1" x14ac:dyDescent="0.4">
      <c r="A9" s="14">
        <v>50</v>
      </c>
      <c r="B9" s="31">
        <f>B5*50</f>
        <v>0</v>
      </c>
      <c r="C9" s="25"/>
      <c r="D9" s="27">
        <v>50</v>
      </c>
      <c r="E9" s="29">
        <f>E5*50</f>
        <v>0</v>
      </c>
      <c r="H9" s="14">
        <v>50</v>
      </c>
      <c r="I9" s="31">
        <f>I5*50</f>
        <v>30.5</v>
      </c>
      <c r="J9" s="25"/>
      <c r="K9" s="27">
        <v>50</v>
      </c>
      <c r="L9" s="29">
        <f>L5*50</f>
        <v>81</v>
      </c>
    </row>
    <row r="10" spans="1:19" ht="15" thickBot="1" x14ac:dyDescent="0.4">
      <c r="A10" s="14">
        <v>75</v>
      </c>
      <c r="B10" s="31">
        <f>B5*75</f>
        <v>0</v>
      </c>
      <c r="C10" s="25"/>
      <c r="D10" s="27">
        <v>75</v>
      </c>
      <c r="E10" s="29">
        <f>E5*75</f>
        <v>0</v>
      </c>
      <c r="H10" s="14">
        <v>75</v>
      </c>
      <c r="I10" s="31">
        <f>I5*75</f>
        <v>45.75</v>
      </c>
      <c r="J10" s="25"/>
      <c r="K10" s="27">
        <v>75</v>
      </c>
      <c r="L10" s="29">
        <f>L5*75</f>
        <v>121.50000000000001</v>
      </c>
    </row>
    <row r="11" spans="1:19" ht="15" thickBot="1" x14ac:dyDescent="0.4">
      <c r="A11" s="14">
        <v>100</v>
      </c>
      <c r="B11" s="31">
        <f>B5*100</f>
        <v>0</v>
      </c>
      <c r="C11" s="26"/>
      <c r="D11" s="27">
        <v>100</v>
      </c>
      <c r="E11" s="29">
        <f>E5*100</f>
        <v>0</v>
      </c>
      <c r="H11" s="14">
        <v>100</v>
      </c>
      <c r="I11" s="31">
        <f>I5*100</f>
        <v>61</v>
      </c>
      <c r="J11" s="26"/>
      <c r="K11" s="27">
        <v>100</v>
      </c>
      <c r="L11" s="29">
        <f>L5*100</f>
        <v>162</v>
      </c>
    </row>
    <row r="13" spans="1:19" x14ac:dyDescent="0.35">
      <c r="A13" s="39" t="s">
        <v>39</v>
      </c>
      <c r="B13" s="39"/>
      <c r="C13" s="39"/>
      <c r="D13" s="39"/>
      <c r="E13" s="39"/>
      <c r="F13" s="39"/>
      <c r="G13" s="39"/>
    </row>
    <row r="14" spans="1:19" x14ac:dyDescent="0.35">
      <c r="A14" s="40" t="s">
        <v>47</v>
      </c>
      <c r="B14" s="40"/>
      <c r="C14" s="40"/>
      <c r="D14" s="40"/>
      <c r="E14" s="40"/>
      <c r="F14" s="40"/>
      <c r="G14" s="40"/>
    </row>
  </sheetData>
  <mergeCells count="12">
    <mergeCell ref="A14:G14"/>
    <mergeCell ref="K3:K4"/>
    <mergeCell ref="L3:L4"/>
    <mergeCell ref="C3:C11"/>
    <mergeCell ref="J3:J11"/>
    <mergeCell ref="A13:G13"/>
    <mergeCell ref="A3:A4"/>
    <mergeCell ref="B3:B4"/>
    <mergeCell ref="D3:D4"/>
    <mergeCell ref="E3:E4"/>
    <mergeCell ref="H3:H4"/>
    <mergeCell ref="I3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Itinerary summary</vt:lpstr>
      <vt:lpstr>Accommodation &amp; flight summary</vt:lpstr>
      <vt:lpstr>Accommodation details</vt:lpstr>
      <vt:lpstr>Flights details</vt:lpstr>
      <vt:lpstr>Currency convertor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Collimore</dc:creator>
  <cp:lastModifiedBy>Erin Collimore</cp:lastModifiedBy>
  <dcterms:created xsi:type="dcterms:W3CDTF">2021-10-30T03:05:00Z</dcterms:created>
  <dcterms:modified xsi:type="dcterms:W3CDTF">2021-10-30T03:33:31Z</dcterms:modified>
</cp:coreProperties>
</file>